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hropshirecouncil-my.sharepoint.com/personal/gemma_breckell_shropshire_gov_uk/Documents/SEN - New Role/"/>
    </mc:Choice>
  </mc:AlternateContent>
  <xr:revisionPtr revIDLastSave="0" documentId="8_{1ACDAFEE-EA32-4712-975C-6B08E24AFAB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K14" i="2" s="1"/>
  <c r="J15" i="2"/>
  <c r="J16" i="2"/>
  <c r="J17" i="2"/>
  <c r="J18" i="2"/>
  <c r="J19" i="2"/>
  <c r="J20" i="2"/>
  <c r="J21" i="2"/>
  <c r="K21" i="2" s="1"/>
  <c r="J22" i="2"/>
  <c r="J23" i="2"/>
  <c r="H12" i="2"/>
  <c r="H13" i="2"/>
  <c r="H14" i="2"/>
  <c r="H15" i="2"/>
  <c r="H16" i="2"/>
  <c r="H17" i="2"/>
  <c r="H18" i="2"/>
  <c r="H19" i="2"/>
  <c r="H20" i="2"/>
  <c r="H21" i="2"/>
  <c r="H22" i="2"/>
  <c r="H23" i="2"/>
  <c r="G13" i="2"/>
  <c r="G16" i="2"/>
  <c r="G17" i="2"/>
  <c r="G19" i="2"/>
  <c r="E12" i="2"/>
  <c r="E13" i="2"/>
  <c r="E14" i="2"/>
  <c r="G14" i="2" s="1"/>
  <c r="E15" i="2"/>
  <c r="E16" i="2"/>
  <c r="K16" i="2" s="1"/>
  <c r="E17" i="2"/>
  <c r="E18" i="2"/>
  <c r="G18" i="2" s="1"/>
  <c r="E19" i="2"/>
  <c r="E20" i="2"/>
  <c r="G20" i="2" s="1"/>
  <c r="E21" i="2"/>
  <c r="G21" i="2" s="1"/>
  <c r="E22" i="2"/>
  <c r="G22" i="2" s="1"/>
  <c r="E23" i="2"/>
  <c r="G23" i="2" s="1"/>
  <c r="H8" i="2"/>
  <c r="H9" i="2"/>
  <c r="H10" i="2"/>
  <c r="H11" i="2"/>
  <c r="H24" i="2"/>
  <c r="H25" i="2"/>
  <c r="H26" i="2"/>
  <c r="H27" i="2"/>
  <c r="H28" i="2"/>
  <c r="H7" i="2"/>
  <c r="K12" i="2" l="1"/>
  <c r="K17" i="2"/>
  <c r="K13" i="2"/>
  <c r="K19" i="2"/>
  <c r="G12" i="2"/>
  <c r="K23" i="2"/>
  <c r="K20" i="2"/>
  <c r="K18" i="2"/>
  <c r="K22" i="2"/>
  <c r="K15" i="2"/>
  <c r="G15" i="2"/>
  <c r="H29" i="2"/>
  <c r="H30" i="2" s="1"/>
  <c r="J8" i="2"/>
  <c r="K35" i="2"/>
  <c r="J28" i="2"/>
  <c r="E28" i="2"/>
  <c r="G28" i="2" s="1"/>
  <c r="J9" i="2"/>
  <c r="J10" i="2"/>
  <c r="J11" i="2"/>
  <c r="J24" i="2"/>
  <c r="J25" i="2"/>
  <c r="J26" i="2"/>
  <c r="J27" i="2"/>
  <c r="E9" i="2"/>
  <c r="E10" i="2"/>
  <c r="G10" i="2" s="1"/>
  <c r="E11" i="2"/>
  <c r="G11" i="2" s="1"/>
  <c r="E24" i="2"/>
  <c r="E25" i="2"/>
  <c r="G25" i="2" s="1"/>
  <c r="E26" i="2"/>
  <c r="E27" i="2"/>
  <c r="G27" i="2" s="1"/>
  <c r="E8" i="2"/>
  <c r="G8" i="2" s="1"/>
  <c r="K9" i="2" l="1"/>
  <c r="K24" i="2"/>
  <c r="K26" i="2"/>
  <c r="K10" i="2"/>
  <c r="G26" i="2"/>
  <c r="K25" i="2"/>
  <c r="G9" i="2"/>
  <c r="K27" i="2"/>
  <c r="G24" i="2"/>
  <c r="K28" i="2"/>
  <c r="K8" i="2"/>
  <c r="K11" i="2"/>
  <c r="K29" i="2" l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tc={F6E39417-1812-43CB-BE8A-44333A9948F7}</author>
  </authors>
  <commentList>
    <comment ref="B7" authorId="0" shapeId="0" xr:uid="{F6E39417-1812-43CB-BE8A-44333A9948F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represents a ratio of 1:1</t>
      </text>
    </comment>
  </commentList>
</comments>
</file>

<file path=xl/sharedStrings.xml><?xml version="1.0" encoding="utf-8"?>
<sst xmlns="http://schemas.openxmlformats.org/spreadsheetml/2006/main" count="32" uniqueCount="30">
  <si>
    <t>Provision Map</t>
  </si>
  <si>
    <t xml:space="preserve">Pupil Name:  </t>
  </si>
  <si>
    <t xml:space="preserve">Area of Need: </t>
  </si>
  <si>
    <t xml:space="preserve">Date current plan started: </t>
  </si>
  <si>
    <t>Provision to meet outcomes</t>
  </si>
  <si>
    <t>Ratio         (1:X)</t>
  </si>
  <si>
    <t>Session length (minutes)</t>
  </si>
  <si>
    <t>Cost per hour (including on-costs)*</t>
  </si>
  <si>
    <t>Cost per pupil per session</t>
  </si>
  <si>
    <t>Per Week</t>
  </si>
  <si>
    <t>Total hours per week</t>
  </si>
  <si>
    <t>Duration (Weeks)</t>
  </si>
  <si>
    <t>Per Year</t>
  </si>
  <si>
    <t>Sessions</t>
  </si>
  <si>
    <t>Cost</t>
  </si>
  <si>
    <t>Please Note</t>
  </si>
  <si>
    <t>Active Literacy (EXAMPLE)</t>
  </si>
  <si>
    <t xml:space="preserve"> </t>
  </si>
  <si>
    <t>Please complete columns a,b,c,f and i</t>
  </si>
  <si>
    <t xml:space="preserve">following the example (row 7). </t>
  </si>
  <si>
    <t>Column H and Cell K16 (total Cost) will automatically populate.</t>
  </si>
  <si>
    <t xml:space="preserve">Please provide specific information about the nature of the intervention in Column A. </t>
  </si>
  <si>
    <t>This should clearly cross reference with the Person Centred Plan (IEP)</t>
  </si>
  <si>
    <t>1:1 classroom support for 25 hours per week is not appropriate</t>
  </si>
  <si>
    <t>Total supported hours</t>
  </si>
  <si>
    <t>Total cost</t>
  </si>
  <si>
    <t>Daily average</t>
  </si>
  <si>
    <t>One-off costs/ purchases specific to child</t>
  </si>
  <si>
    <t>Total Costs</t>
  </si>
  <si>
    <t>Total cost of support that is additional to/different from that generally available to all pupils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</si>
</sst>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 applyProtection="1">
      <alignment horizontal="left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1" fillId="0" borderId="8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/>
    <xf numFmtId="164" fontId="1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4" fontId="1" fillId="0" borderId="9" xfId="0" applyNumberFormat="1" applyFont="1" applyBorder="1" applyAlignment="1" applyProtection="1">
      <alignment horizontal="left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1" fillId="0" borderId="9" xfId="0" applyNumberFormat="1" applyFont="1" applyBorder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/>
    <xf numFmtId="2" fontId="1" fillId="3" borderId="15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" fontId="1" fillId="0" borderId="6" xfId="0" applyNumberFormat="1" applyFont="1" applyBorder="1" applyAlignment="1" applyProtection="1">
      <alignment horizontal="center"/>
      <protection locked="0"/>
    </xf>
    <xf numFmtId="1" fontId="1" fillId="0" borderId="7" xfId="0" applyNumberFormat="1" applyFont="1" applyBorder="1" applyAlignment="1" applyProtection="1">
      <alignment horizontal="center"/>
      <protection locked="0"/>
    </xf>
    <xf numFmtId="2" fontId="1" fillId="3" borderId="3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top"/>
    </xf>
    <xf numFmtId="16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8" fontId="6" fillId="4" borderId="12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1" fontId="6" fillId="4" borderId="5" xfId="0" applyNumberFormat="1" applyFont="1" applyFill="1" applyBorder="1" applyAlignment="1">
      <alignment horizontal="center" wrapText="1"/>
    </xf>
    <xf numFmtId="6" fontId="6" fillId="4" borderId="1" xfId="0" applyNumberFormat="1" applyFont="1" applyFill="1" applyBorder="1" applyAlignment="1">
      <alignment horizontal="center"/>
    </xf>
    <xf numFmtId="0" fontId="1" fillId="0" borderId="10" xfId="0" applyFont="1" applyBorder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11" xfId="0" applyFont="1" applyBorder="1" applyProtection="1"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5" borderId="15" xfId="0" applyFont="1" applyFill="1" applyBorder="1" applyAlignment="1">
      <alignment wrapText="1"/>
    </xf>
    <xf numFmtId="1" fontId="1" fillId="0" borderId="2" xfId="0" applyNumberFormat="1" applyFont="1" applyBorder="1" applyAlignment="1" applyProtection="1">
      <alignment horizontal="center"/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1973036</xdr:colOff>
      <xdr:row>1</xdr:row>
      <xdr:rowOff>167127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18EAB4-A33F-9EA9-5234-5536802FB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3036" cy="6530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tephanie Woods" id="{A5E88A2D-2033-4FC8-AD08-004FE9C49C96}" userId="Stephanie Wood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5-02-17T15:49:58.79" personId="{A5E88A2D-2033-4FC8-AD08-004FE9C49C96}" id="{F6E39417-1812-43CB-BE8A-44333A9948F7}">
    <text>This represents a ratio of 1:1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="98" zoomScaleNormal="98" workbookViewId="0">
      <selection activeCell="M28" sqref="M28"/>
    </sheetView>
  </sheetViews>
  <sheetFormatPr defaultRowHeight="14.5" x14ac:dyDescent="0.35"/>
  <cols>
    <col min="1" max="1" width="36.453125" customWidth="1"/>
    <col min="2" max="2" width="8.81640625" style="3"/>
    <col min="3" max="3" width="9.54296875" style="3" bestFit="1" customWidth="1"/>
    <col min="4" max="4" width="11.81640625" style="5" customWidth="1"/>
    <col min="5" max="5" width="14.453125" style="4" customWidth="1"/>
    <col min="6" max="6" width="8.81640625" style="2"/>
    <col min="7" max="8" width="12.1796875" style="2" customWidth="1"/>
    <col min="9" max="9" width="8.81640625" style="6"/>
    <col min="10" max="10" width="8.81640625" style="2"/>
    <col min="11" max="11" width="13.453125" style="2" customWidth="1"/>
    <col min="13" max="13" width="71.7265625" customWidth="1"/>
  </cols>
  <sheetData>
    <row r="1" spans="1:16" ht="38.25" customHeight="1" x14ac:dyDescent="0.4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6" ht="15" thickBo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6" ht="15" thickBot="1" x14ac:dyDescent="0.4">
      <c r="A3" s="111" t="s">
        <v>1</v>
      </c>
      <c r="B3" s="112"/>
      <c r="C3" s="111" t="s">
        <v>2</v>
      </c>
      <c r="D3" s="113"/>
      <c r="E3" s="112"/>
      <c r="F3" s="111" t="s">
        <v>3</v>
      </c>
      <c r="G3" s="113"/>
      <c r="H3" s="113"/>
      <c r="I3" s="113"/>
      <c r="J3" s="113"/>
      <c r="K3" s="112"/>
    </row>
    <row r="4" spans="1:16" ht="15.75" customHeight="1" thickBot="1" x14ac:dyDescent="0.4">
      <c r="A4" s="8"/>
      <c r="B4" s="9"/>
      <c r="C4" s="9"/>
      <c r="D4" s="10"/>
      <c r="E4" s="11"/>
      <c r="F4" s="12"/>
      <c r="G4" s="12"/>
      <c r="H4" s="12"/>
      <c r="I4" s="13"/>
      <c r="J4" s="12"/>
      <c r="K4" s="12"/>
    </row>
    <row r="5" spans="1:16" s="1" customFormat="1" ht="45" customHeight="1" x14ac:dyDescent="0.35">
      <c r="A5" s="101" t="s">
        <v>4</v>
      </c>
      <c r="B5" s="99" t="s">
        <v>5</v>
      </c>
      <c r="C5" s="114" t="s">
        <v>6</v>
      </c>
      <c r="D5" s="97" t="s">
        <v>7</v>
      </c>
      <c r="E5" s="97" t="s">
        <v>8</v>
      </c>
      <c r="F5" s="95" t="s">
        <v>9</v>
      </c>
      <c r="G5" s="96"/>
      <c r="H5" s="105" t="s">
        <v>10</v>
      </c>
      <c r="I5" s="116" t="s">
        <v>11</v>
      </c>
      <c r="J5" s="95" t="s">
        <v>12</v>
      </c>
      <c r="K5" s="96"/>
    </row>
    <row r="6" spans="1:16" ht="15" thickBot="1" x14ac:dyDescent="0.4">
      <c r="A6" s="102"/>
      <c r="B6" s="100"/>
      <c r="C6" s="115"/>
      <c r="D6" s="98"/>
      <c r="E6" s="98"/>
      <c r="F6" s="59" t="s">
        <v>13</v>
      </c>
      <c r="G6" s="58" t="s">
        <v>14</v>
      </c>
      <c r="H6" s="106"/>
      <c r="I6" s="117"/>
      <c r="J6" s="59" t="s">
        <v>13</v>
      </c>
      <c r="K6" s="58" t="s">
        <v>14</v>
      </c>
      <c r="M6" s="83" t="s">
        <v>15</v>
      </c>
    </row>
    <row r="7" spans="1:16" x14ac:dyDescent="0.35">
      <c r="A7" s="72" t="s">
        <v>16</v>
      </c>
      <c r="B7" s="90">
        <v>1</v>
      </c>
      <c r="C7" s="89">
        <v>20</v>
      </c>
      <c r="D7" s="73">
        <v>20</v>
      </c>
      <c r="E7" s="73">
        <v>5.67</v>
      </c>
      <c r="F7" s="74">
        <v>5</v>
      </c>
      <c r="G7" s="75">
        <v>28.33</v>
      </c>
      <c r="H7" s="76">
        <f>(C7*F7)/60</f>
        <v>1.6666666666666667</v>
      </c>
      <c r="I7" s="77">
        <v>12</v>
      </c>
      <c r="J7" s="74">
        <v>60</v>
      </c>
      <c r="K7" s="78">
        <v>340</v>
      </c>
      <c r="L7" t="s">
        <v>17</v>
      </c>
      <c r="M7" s="84" t="s">
        <v>18</v>
      </c>
      <c r="N7" s="64"/>
      <c r="O7" s="64"/>
      <c r="P7" s="64"/>
    </row>
    <row r="8" spans="1:16" ht="15.5" x14ac:dyDescent="0.35">
      <c r="A8" s="20"/>
      <c r="B8" s="16"/>
      <c r="C8" s="87"/>
      <c r="D8" s="19">
        <v>20</v>
      </c>
      <c r="E8" s="19">
        <f>IF(B8=0,0,(D8/B8)*(C8/60))</f>
        <v>0</v>
      </c>
      <c r="F8" s="18"/>
      <c r="G8" s="66">
        <f>F8*E8</f>
        <v>0</v>
      </c>
      <c r="H8" s="71">
        <f t="shared" ref="H8:H28" si="0">(C8*F8)/60</f>
        <v>0</v>
      </c>
      <c r="I8" s="68"/>
      <c r="J8" s="62">
        <f t="shared" ref="J8:J28" si="1">I8*F8</f>
        <v>0</v>
      </c>
      <c r="K8" s="19">
        <f t="shared" ref="K8:K28" si="2">E8*J8</f>
        <v>0</v>
      </c>
      <c r="M8" s="84" t="s">
        <v>19</v>
      </c>
    </row>
    <row r="9" spans="1:16" ht="16.5" customHeight="1" x14ac:dyDescent="0.35">
      <c r="A9" s="15"/>
      <c r="B9" s="16"/>
      <c r="C9" s="87"/>
      <c r="D9" s="19">
        <v>20</v>
      </c>
      <c r="E9" s="19">
        <f t="shared" ref="E9:E28" si="3">IF(B9=0,0,(D9/B9)*(C9/60))</f>
        <v>0</v>
      </c>
      <c r="F9" s="18"/>
      <c r="G9" s="66">
        <f t="shared" ref="G9:G28" si="4">F9*E9</f>
        <v>0</v>
      </c>
      <c r="H9" s="71">
        <f t="shared" si="0"/>
        <v>0</v>
      </c>
      <c r="I9" s="68"/>
      <c r="J9" s="62">
        <f t="shared" si="1"/>
        <v>0</v>
      </c>
      <c r="K9" s="19">
        <f t="shared" si="2"/>
        <v>0</v>
      </c>
      <c r="M9" s="84" t="s">
        <v>20</v>
      </c>
    </row>
    <row r="10" spans="1:16" ht="18" customHeight="1" x14ac:dyDescent="0.35">
      <c r="A10" s="20"/>
      <c r="B10" s="16"/>
      <c r="C10" s="87"/>
      <c r="D10" s="19">
        <v>20</v>
      </c>
      <c r="E10" s="19">
        <f t="shared" si="3"/>
        <v>0</v>
      </c>
      <c r="F10" s="18"/>
      <c r="G10" s="66">
        <f t="shared" si="4"/>
        <v>0</v>
      </c>
      <c r="H10" s="71">
        <f t="shared" si="0"/>
        <v>0</v>
      </c>
      <c r="I10" s="68"/>
      <c r="J10" s="62">
        <f t="shared" si="1"/>
        <v>0</v>
      </c>
      <c r="K10" s="19">
        <f t="shared" si="2"/>
        <v>0</v>
      </c>
      <c r="M10" s="85" t="s">
        <v>21</v>
      </c>
    </row>
    <row r="11" spans="1:16" ht="17.25" customHeight="1" x14ac:dyDescent="0.35">
      <c r="A11" s="20"/>
      <c r="B11" s="16"/>
      <c r="C11" s="87"/>
      <c r="D11" s="19">
        <v>20</v>
      </c>
      <c r="E11" s="19">
        <f t="shared" si="3"/>
        <v>0</v>
      </c>
      <c r="F11" s="18"/>
      <c r="G11" s="66">
        <f t="shared" si="4"/>
        <v>0</v>
      </c>
      <c r="H11" s="71">
        <f t="shared" si="0"/>
        <v>0</v>
      </c>
      <c r="I11" s="68"/>
      <c r="J11" s="62">
        <f t="shared" si="1"/>
        <v>0</v>
      </c>
      <c r="K11" s="19">
        <f t="shared" si="2"/>
        <v>0</v>
      </c>
      <c r="M11" s="84" t="s">
        <v>22</v>
      </c>
    </row>
    <row r="12" spans="1:16" ht="17.25" customHeight="1" thickBot="1" x14ac:dyDescent="0.4">
      <c r="A12" s="20"/>
      <c r="B12" s="16"/>
      <c r="C12" s="87"/>
      <c r="D12" s="19">
        <v>20</v>
      </c>
      <c r="E12" s="19">
        <f t="shared" si="3"/>
        <v>0</v>
      </c>
      <c r="F12" s="18"/>
      <c r="G12" s="66">
        <f t="shared" si="4"/>
        <v>0</v>
      </c>
      <c r="H12" s="71">
        <f t="shared" si="0"/>
        <v>0</v>
      </c>
      <c r="I12" s="68"/>
      <c r="J12" s="62">
        <f t="shared" si="1"/>
        <v>0</v>
      </c>
      <c r="K12" s="19">
        <f t="shared" si="2"/>
        <v>0</v>
      </c>
      <c r="M12" s="84"/>
    </row>
    <row r="13" spans="1:16" ht="17.25" customHeight="1" thickBot="1" x14ac:dyDescent="0.4">
      <c r="A13" s="20"/>
      <c r="B13" s="16"/>
      <c r="C13" s="87"/>
      <c r="D13" s="19">
        <v>20</v>
      </c>
      <c r="E13" s="19">
        <f t="shared" si="3"/>
        <v>0</v>
      </c>
      <c r="F13" s="18"/>
      <c r="G13" s="66">
        <f t="shared" si="4"/>
        <v>0</v>
      </c>
      <c r="H13" s="71">
        <f t="shared" si="0"/>
        <v>0</v>
      </c>
      <c r="I13" s="68"/>
      <c r="J13" s="62">
        <f t="shared" si="1"/>
        <v>0</v>
      </c>
      <c r="K13" s="19">
        <f t="shared" si="2"/>
        <v>0</v>
      </c>
      <c r="M13" s="86" t="s">
        <v>23</v>
      </c>
    </row>
    <row r="14" spans="1:16" ht="17.25" customHeight="1" x14ac:dyDescent="0.35">
      <c r="A14" s="20"/>
      <c r="B14" s="16"/>
      <c r="C14" s="87"/>
      <c r="D14" s="19">
        <v>20</v>
      </c>
      <c r="E14" s="19">
        <f t="shared" si="3"/>
        <v>0</v>
      </c>
      <c r="F14" s="18"/>
      <c r="G14" s="66">
        <f t="shared" si="4"/>
        <v>0</v>
      </c>
      <c r="H14" s="71">
        <f t="shared" si="0"/>
        <v>0</v>
      </c>
      <c r="I14" s="68"/>
      <c r="J14" s="62">
        <f t="shared" si="1"/>
        <v>0</v>
      </c>
      <c r="K14" s="19">
        <f t="shared" si="2"/>
        <v>0</v>
      </c>
      <c r="M14" s="84"/>
    </row>
    <row r="15" spans="1:16" ht="17.25" customHeight="1" x14ac:dyDescent="0.35">
      <c r="A15" s="20"/>
      <c r="B15" s="16"/>
      <c r="C15" s="87"/>
      <c r="D15" s="19">
        <v>20</v>
      </c>
      <c r="E15" s="19">
        <f t="shared" si="3"/>
        <v>0</v>
      </c>
      <c r="F15" s="18"/>
      <c r="G15" s="66">
        <f t="shared" si="4"/>
        <v>0</v>
      </c>
      <c r="H15" s="71">
        <f t="shared" si="0"/>
        <v>0</v>
      </c>
      <c r="I15" s="68"/>
      <c r="J15" s="62">
        <f t="shared" si="1"/>
        <v>0</v>
      </c>
      <c r="K15" s="19">
        <f t="shared" si="2"/>
        <v>0</v>
      </c>
      <c r="M15" s="84"/>
    </row>
    <row r="16" spans="1:16" ht="17.25" customHeight="1" x14ac:dyDescent="0.35">
      <c r="A16" s="20"/>
      <c r="B16" s="16"/>
      <c r="C16" s="87"/>
      <c r="D16" s="19">
        <v>20</v>
      </c>
      <c r="E16" s="19">
        <f t="shared" si="3"/>
        <v>0</v>
      </c>
      <c r="F16" s="18"/>
      <c r="G16" s="66">
        <f t="shared" si="4"/>
        <v>0</v>
      </c>
      <c r="H16" s="71">
        <f t="shared" si="0"/>
        <v>0</v>
      </c>
      <c r="I16" s="68"/>
      <c r="J16" s="62">
        <f t="shared" si="1"/>
        <v>0</v>
      </c>
      <c r="K16" s="19">
        <f t="shared" si="2"/>
        <v>0</v>
      </c>
      <c r="M16" s="84"/>
    </row>
    <row r="17" spans="1:13" ht="17.25" customHeight="1" x14ac:dyDescent="0.35">
      <c r="A17" s="20"/>
      <c r="B17" s="16"/>
      <c r="C17" s="87"/>
      <c r="D17" s="19">
        <v>20</v>
      </c>
      <c r="E17" s="19">
        <f t="shared" si="3"/>
        <v>0</v>
      </c>
      <c r="F17" s="18"/>
      <c r="G17" s="66">
        <f t="shared" si="4"/>
        <v>0</v>
      </c>
      <c r="H17" s="71">
        <f t="shared" si="0"/>
        <v>0</v>
      </c>
      <c r="I17" s="68"/>
      <c r="J17" s="62">
        <f t="shared" si="1"/>
        <v>0</v>
      </c>
      <c r="K17" s="19">
        <f t="shared" si="2"/>
        <v>0</v>
      </c>
      <c r="M17" s="84"/>
    </row>
    <row r="18" spans="1:13" ht="17.25" customHeight="1" x14ac:dyDescent="0.35">
      <c r="A18" s="20"/>
      <c r="B18" s="16"/>
      <c r="C18" s="87"/>
      <c r="D18" s="19">
        <v>20</v>
      </c>
      <c r="E18" s="19">
        <f t="shared" si="3"/>
        <v>0</v>
      </c>
      <c r="F18" s="18"/>
      <c r="G18" s="66">
        <f t="shared" si="4"/>
        <v>0</v>
      </c>
      <c r="H18" s="71">
        <f t="shared" si="0"/>
        <v>0</v>
      </c>
      <c r="I18" s="68"/>
      <c r="J18" s="62">
        <f t="shared" si="1"/>
        <v>0</v>
      </c>
      <c r="K18" s="19">
        <f t="shared" si="2"/>
        <v>0</v>
      </c>
      <c r="M18" s="84"/>
    </row>
    <row r="19" spans="1:13" ht="17.25" customHeight="1" x14ac:dyDescent="0.35">
      <c r="A19" s="20"/>
      <c r="B19" s="16"/>
      <c r="C19" s="87"/>
      <c r="D19" s="19">
        <v>20</v>
      </c>
      <c r="E19" s="19">
        <f t="shared" si="3"/>
        <v>0</v>
      </c>
      <c r="F19" s="18"/>
      <c r="G19" s="66">
        <f t="shared" si="4"/>
        <v>0</v>
      </c>
      <c r="H19" s="71">
        <f t="shared" si="0"/>
        <v>0</v>
      </c>
      <c r="I19" s="68"/>
      <c r="J19" s="62">
        <f t="shared" si="1"/>
        <v>0</v>
      </c>
      <c r="K19" s="19">
        <f t="shared" si="2"/>
        <v>0</v>
      </c>
      <c r="M19" s="84"/>
    </row>
    <row r="20" spans="1:13" ht="17.25" customHeight="1" x14ac:dyDescent="0.35">
      <c r="A20" s="20"/>
      <c r="B20" s="16"/>
      <c r="C20" s="87"/>
      <c r="D20" s="19">
        <v>20</v>
      </c>
      <c r="E20" s="19">
        <f t="shared" si="3"/>
        <v>0</v>
      </c>
      <c r="F20" s="18"/>
      <c r="G20" s="66">
        <f t="shared" si="4"/>
        <v>0</v>
      </c>
      <c r="H20" s="71">
        <f t="shared" si="0"/>
        <v>0</v>
      </c>
      <c r="I20" s="68"/>
      <c r="J20" s="62">
        <f t="shared" si="1"/>
        <v>0</v>
      </c>
      <c r="K20" s="19">
        <f t="shared" si="2"/>
        <v>0</v>
      </c>
      <c r="M20" s="84"/>
    </row>
    <row r="21" spans="1:13" ht="17.25" customHeight="1" x14ac:dyDescent="0.35">
      <c r="A21" s="20"/>
      <c r="B21" s="16"/>
      <c r="C21" s="87"/>
      <c r="D21" s="19">
        <v>20</v>
      </c>
      <c r="E21" s="19">
        <f t="shared" si="3"/>
        <v>0</v>
      </c>
      <c r="F21" s="18"/>
      <c r="G21" s="66">
        <f t="shared" si="4"/>
        <v>0</v>
      </c>
      <c r="H21" s="71">
        <f t="shared" si="0"/>
        <v>0</v>
      </c>
      <c r="I21" s="68"/>
      <c r="J21" s="62">
        <f t="shared" si="1"/>
        <v>0</v>
      </c>
      <c r="K21" s="19">
        <f t="shared" si="2"/>
        <v>0</v>
      </c>
      <c r="M21" s="84"/>
    </row>
    <row r="22" spans="1:13" ht="17.25" customHeight="1" x14ac:dyDescent="0.35">
      <c r="A22" s="20"/>
      <c r="B22" s="16"/>
      <c r="C22" s="87"/>
      <c r="D22" s="19">
        <v>20</v>
      </c>
      <c r="E22" s="19">
        <f t="shared" si="3"/>
        <v>0</v>
      </c>
      <c r="F22" s="18"/>
      <c r="G22" s="66">
        <f t="shared" si="4"/>
        <v>0</v>
      </c>
      <c r="H22" s="71">
        <f t="shared" si="0"/>
        <v>0</v>
      </c>
      <c r="I22" s="68"/>
      <c r="J22" s="62">
        <f t="shared" si="1"/>
        <v>0</v>
      </c>
      <c r="K22" s="19">
        <f t="shared" si="2"/>
        <v>0</v>
      </c>
      <c r="M22" s="84"/>
    </row>
    <row r="23" spans="1:13" ht="17.25" customHeight="1" x14ac:dyDescent="0.35">
      <c r="A23" s="20"/>
      <c r="B23" s="16"/>
      <c r="C23" s="87"/>
      <c r="D23" s="19">
        <v>20</v>
      </c>
      <c r="E23" s="19">
        <f t="shared" si="3"/>
        <v>0</v>
      </c>
      <c r="F23" s="18"/>
      <c r="G23" s="66">
        <f t="shared" si="4"/>
        <v>0</v>
      </c>
      <c r="H23" s="71">
        <f t="shared" si="0"/>
        <v>0</v>
      </c>
      <c r="I23" s="68"/>
      <c r="J23" s="62">
        <f t="shared" si="1"/>
        <v>0</v>
      </c>
      <c r="K23" s="19">
        <f t="shared" si="2"/>
        <v>0</v>
      </c>
      <c r="M23" s="84"/>
    </row>
    <row r="24" spans="1:13" ht="15.5" x14ac:dyDescent="0.35">
      <c r="A24" s="20"/>
      <c r="B24" s="16"/>
      <c r="C24" s="87"/>
      <c r="D24" s="19">
        <v>20</v>
      </c>
      <c r="E24" s="19">
        <f t="shared" si="3"/>
        <v>0</v>
      </c>
      <c r="F24" s="18"/>
      <c r="G24" s="66">
        <f t="shared" si="4"/>
        <v>0</v>
      </c>
      <c r="H24" s="71">
        <f t="shared" si="0"/>
        <v>0</v>
      </c>
      <c r="I24" s="68"/>
      <c r="J24" s="62">
        <f t="shared" si="1"/>
        <v>0</v>
      </c>
      <c r="K24" s="19">
        <f t="shared" si="2"/>
        <v>0</v>
      </c>
      <c r="M24" s="84"/>
    </row>
    <row r="25" spans="1:13" ht="21" customHeight="1" x14ac:dyDescent="0.35">
      <c r="A25" s="21"/>
      <c r="B25" s="16"/>
      <c r="C25" s="87"/>
      <c r="D25" s="19">
        <v>20</v>
      </c>
      <c r="E25" s="19">
        <f t="shared" si="3"/>
        <v>0</v>
      </c>
      <c r="F25" s="18"/>
      <c r="G25" s="66">
        <f t="shared" si="4"/>
        <v>0</v>
      </c>
      <c r="H25" s="71">
        <f t="shared" si="0"/>
        <v>0</v>
      </c>
      <c r="I25" s="68"/>
      <c r="J25" s="62">
        <f t="shared" si="1"/>
        <v>0</v>
      </c>
      <c r="K25" s="19">
        <f t="shared" si="2"/>
        <v>0</v>
      </c>
    </row>
    <row r="26" spans="1:13" ht="15.5" x14ac:dyDescent="0.35">
      <c r="A26" s="20"/>
      <c r="B26" s="16"/>
      <c r="C26" s="87"/>
      <c r="D26" s="19">
        <v>20</v>
      </c>
      <c r="E26" s="19">
        <f t="shared" si="3"/>
        <v>0</v>
      </c>
      <c r="F26" s="18"/>
      <c r="G26" s="66">
        <f t="shared" si="4"/>
        <v>0</v>
      </c>
      <c r="H26" s="71">
        <f t="shared" si="0"/>
        <v>0</v>
      </c>
      <c r="I26" s="68"/>
      <c r="J26" s="62">
        <f t="shared" si="1"/>
        <v>0</v>
      </c>
      <c r="K26" s="19">
        <f t="shared" si="2"/>
        <v>0</v>
      </c>
      <c r="M26" s="84"/>
    </row>
    <row r="27" spans="1:13" ht="15.5" x14ac:dyDescent="0.35">
      <c r="A27" s="20"/>
      <c r="B27" s="16"/>
      <c r="C27" s="87"/>
      <c r="D27" s="19">
        <v>20</v>
      </c>
      <c r="E27" s="19">
        <f t="shared" si="3"/>
        <v>0</v>
      </c>
      <c r="F27" s="18"/>
      <c r="G27" s="66">
        <f t="shared" si="4"/>
        <v>0</v>
      </c>
      <c r="H27" s="71">
        <f t="shared" si="0"/>
        <v>0</v>
      </c>
      <c r="I27" s="68"/>
      <c r="J27" s="62">
        <f t="shared" si="1"/>
        <v>0</v>
      </c>
      <c r="K27" s="19">
        <f t="shared" si="2"/>
        <v>0</v>
      </c>
    </row>
    <row r="28" spans="1:13" ht="16" thickBot="1" x14ac:dyDescent="0.4">
      <c r="A28" s="22"/>
      <c r="B28" s="23"/>
      <c r="C28" s="88"/>
      <c r="D28" s="19">
        <v>20</v>
      </c>
      <c r="E28" s="26">
        <f t="shared" si="3"/>
        <v>0</v>
      </c>
      <c r="F28" s="25"/>
      <c r="G28" s="67">
        <f t="shared" si="4"/>
        <v>0</v>
      </c>
      <c r="H28" s="70">
        <f t="shared" si="0"/>
        <v>0</v>
      </c>
      <c r="I28" s="69"/>
      <c r="J28" s="63">
        <f t="shared" si="1"/>
        <v>0</v>
      </c>
      <c r="K28" s="26">
        <f t="shared" si="2"/>
        <v>0</v>
      </c>
      <c r="M28" s="64"/>
    </row>
    <row r="29" spans="1:13" ht="16" thickBot="1" x14ac:dyDescent="0.4">
      <c r="A29" s="27"/>
      <c r="B29" s="28"/>
      <c r="C29" s="28"/>
      <c r="D29" s="29"/>
      <c r="E29" s="30"/>
      <c r="F29" s="107" t="s">
        <v>24</v>
      </c>
      <c r="G29" s="108"/>
      <c r="H29" s="70">
        <f>SUM(H8:H28)</f>
        <v>0</v>
      </c>
      <c r="I29" s="107" t="s">
        <v>25</v>
      </c>
      <c r="J29" s="108"/>
      <c r="K29" s="33">
        <f>SUM(K8:K28)</f>
        <v>0</v>
      </c>
    </row>
    <row r="30" spans="1:13" ht="16" thickBot="1" x14ac:dyDescent="0.4">
      <c r="A30" s="27"/>
      <c r="B30" s="28"/>
      <c r="C30" s="28"/>
      <c r="D30" s="29"/>
      <c r="E30" s="30"/>
      <c r="F30" s="107" t="s">
        <v>26</v>
      </c>
      <c r="G30" s="108"/>
      <c r="H30" s="65">
        <f>H29/5</f>
        <v>0</v>
      </c>
      <c r="I30" s="34"/>
      <c r="J30" s="31"/>
      <c r="K30" s="35"/>
    </row>
    <row r="31" spans="1:13" ht="16" thickBot="1" x14ac:dyDescent="0.4">
      <c r="A31" s="91" t="s">
        <v>27</v>
      </c>
      <c r="B31" s="92"/>
      <c r="C31" s="36"/>
      <c r="D31" s="37"/>
      <c r="E31" s="38"/>
      <c r="F31" s="39"/>
      <c r="G31" s="39"/>
      <c r="H31" s="39"/>
      <c r="I31" s="40"/>
      <c r="J31" s="41"/>
      <c r="K31" s="14"/>
    </row>
    <row r="32" spans="1:13" ht="15.5" x14ac:dyDescent="0.35">
      <c r="A32" s="79"/>
      <c r="B32" s="80"/>
      <c r="C32" s="43"/>
      <c r="D32" s="44"/>
      <c r="E32" s="45"/>
      <c r="F32" s="46"/>
      <c r="G32" s="46"/>
      <c r="H32" s="46"/>
      <c r="I32" s="47"/>
      <c r="J32" s="48"/>
      <c r="K32" s="17"/>
    </row>
    <row r="33" spans="1:11" ht="15.5" x14ac:dyDescent="0.35">
      <c r="A33" s="79"/>
      <c r="B33" s="80"/>
      <c r="C33" s="49"/>
      <c r="D33" s="44"/>
      <c r="E33" s="45"/>
      <c r="F33" s="46"/>
      <c r="G33" s="46"/>
      <c r="H33" s="46"/>
      <c r="I33" s="47"/>
      <c r="J33" s="48"/>
      <c r="K33" s="17"/>
    </row>
    <row r="34" spans="1:11" ht="19.399999999999999" customHeight="1" thickBot="1" x14ac:dyDescent="0.4">
      <c r="A34" s="81"/>
      <c r="B34" s="82"/>
      <c r="C34" s="50"/>
      <c r="D34" s="51"/>
      <c r="E34" s="52"/>
      <c r="F34" s="53"/>
      <c r="G34" s="53"/>
      <c r="H34" s="53"/>
      <c r="I34" s="54"/>
      <c r="J34" s="55"/>
      <c r="K34" s="24"/>
    </row>
    <row r="35" spans="1:11" ht="16" thickBot="1" x14ac:dyDescent="0.4">
      <c r="A35" s="42"/>
      <c r="B35" s="28"/>
      <c r="C35" s="28"/>
      <c r="D35" s="29"/>
      <c r="E35" s="30"/>
      <c r="F35" s="31"/>
      <c r="G35" s="12"/>
      <c r="H35" s="12"/>
      <c r="I35" s="103" t="s">
        <v>28</v>
      </c>
      <c r="J35" s="104"/>
      <c r="K35" s="60">
        <f>SUM(K31:K34)</f>
        <v>0</v>
      </c>
    </row>
    <row r="36" spans="1:11" ht="16" thickBot="1" x14ac:dyDescent="0.4">
      <c r="A36" s="42"/>
      <c r="B36" s="28"/>
      <c r="C36" s="28"/>
      <c r="D36" s="29"/>
      <c r="E36" s="30"/>
      <c r="F36" s="31"/>
      <c r="G36" s="31"/>
      <c r="H36" s="31"/>
      <c r="I36" s="56"/>
      <c r="J36" s="31"/>
      <c r="K36" s="57"/>
    </row>
    <row r="37" spans="1:11" ht="16" thickBot="1" x14ac:dyDescent="0.4">
      <c r="A37" s="93" t="s">
        <v>29</v>
      </c>
      <c r="B37" s="94"/>
      <c r="C37" s="94"/>
      <c r="D37" s="94"/>
      <c r="E37" s="94"/>
      <c r="F37" s="94"/>
      <c r="G37" s="94"/>
      <c r="H37" s="94"/>
      <c r="I37" s="94"/>
      <c r="J37" s="32"/>
      <c r="K37" s="61">
        <f>K35+K29</f>
        <v>0</v>
      </c>
    </row>
    <row r="39" spans="1:11" x14ac:dyDescent="0.35">
      <c r="D39" s="4"/>
    </row>
    <row r="51" spans="5:5" x14ac:dyDescent="0.35">
      <c r="E51" s="2"/>
    </row>
  </sheetData>
  <sheetProtection algorithmName="SHA-512" hashValue="dWxHaqrCTZWTHKptfb6Ga8+TQXMRL1fsRKuHLBC5N9HQEsN6GpV4fAe+DnFDYb0mfJNUZ9mRxqUtk3+rmDvjSw==" saltValue="SDNl9uXmsBdSVICN8vKtJQ==" spinCount="100000" sheet="1" objects="1" scenarios="1" insertRows="0"/>
  <mergeCells count="19">
    <mergeCell ref="A1:K1"/>
    <mergeCell ref="A3:B3"/>
    <mergeCell ref="C3:E3"/>
    <mergeCell ref="F3:K3"/>
    <mergeCell ref="J5:K5"/>
    <mergeCell ref="E5:E6"/>
    <mergeCell ref="C5:C6"/>
    <mergeCell ref="I5:I6"/>
    <mergeCell ref="A31:B31"/>
    <mergeCell ref="A37:I37"/>
    <mergeCell ref="F5:G5"/>
    <mergeCell ref="D5:D6"/>
    <mergeCell ref="B5:B6"/>
    <mergeCell ref="A5:A6"/>
    <mergeCell ref="I35:J35"/>
    <mergeCell ref="H5:H6"/>
    <mergeCell ref="I29:J29"/>
    <mergeCell ref="F29:G29"/>
    <mergeCell ref="F30:G30"/>
  </mergeCells>
  <pageMargins left="0.25" right="0.25" top="0.75" bottom="0.75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E2E6A6EB7784BB419EC07C0033356" ma:contentTypeVersion="7" ma:contentTypeDescription="Create a new document." ma:contentTypeScope="" ma:versionID="f6d70af1a993402811268e6ad46a9b4c">
  <xsd:schema xmlns:xsd="http://www.w3.org/2001/XMLSchema" xmlns:xs="http://www.w3.org/2001/XMLSchema" xmlns:p="http://schemas.microsoft.com/office/2006/metadata/properties" xmlns:ns2="8e56a00a-c490-4b74-a7f5-c304c27afe0a" xmlns:ns3="28cc3220-0257-46f1-833b-ea2ca91f71c1" targetNamespace="http://schemas.microsoft.com/office/2006/metadata/properties" ma:root="true" ma:fieldsID="eea4e331dd1df10ec8a4b34650e674b6" ns2:_="" ns3:_="">
    <xsd:import namespace="8e56a00a-c490-4b74-a7f5-c304c27afe0a"/>
    <xsd:import namespace="28cc3220-0257-46f1-833b-ea2ca91f7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6a00a-c490-4b74-a7f5-c304c27afe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c3220-0257-46f1-833b-ea2ca91f71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698BC1-0247-49A3-B6E7-0FDC673B47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23C034-9C61-4AA4-882E-7F8BFDA3C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6a00a-c490-4b74-a7f5-c304c27afe0a"/>
    <ds:schemaRef ds:uri="28cc3220-0257-46f1-833b-ea2ca91f71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26207D-847F-44A4-A18C-D5525D74D4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Shropshire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cc68926</dc:creator>
  <cp:keywords/>
  <dc:description/>
  <cp:lastModifiedBy>Gemma Breckell</cp:lastModifiedBy>
  <cp:revision/>
  <dcterms:created xsi:type="dcterms:W3CDTF">2014-07-23T17:51:00Z</dcterms:created>
  <dcterms:modified xsi:type="dcterms:W3CDTF">2025-09-16T11:49:29Z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0x010100215E2E6A6EB7784BB419EC07C0033356</vt:lpwstr>
  </property>
</Properties>
</file>